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3FC91B8-4A57-4E35-9538-209057A8DAC7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Használati útmutató" sheetId="2" r:id="rId1"/>
    <sheet name="Kalkuláto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18" i="1"/>
  <c r="F5" i="1"/>
  <c r="C26" i="1" l="1"/>
</calcChain>
</file>

<file path=xl/sharedStrings.xml><?xml version="1.0" encoding="utf-8"?>
<sst xmlns="http://schemas.openxmlformats.org/spreadsheetml/2006/main" count="23" uniqueCount="23">
  <si>
    <t>ÓRADÍJ KALKULÁTOR</t>
  </si>
  <si>
    <t>Munkanap/hó</t>
  </si>
  <si>
    <t>Munkaóra/nap</t>
  </si>
  <si>
    <t>Hasznos munkaidő, %</t>
  </si>
  <si>
    <t>Hasznos munkaóra/hó</t>
  </si>
  <si>
    <t>Költségek</t>
  </si>
  <si>
    <t>Nettó/hó</t>
  </si>
  <si>
    <t>Költségek, total</t>
  </si>
  <si>
    <t>Havi kata</t>
  </si>
  <si>
    <t>IPA</t>
  </si>
  <si>
    <t>Kamara</t>
  </si>
  <si>
    <t>Elvárt bevétel költségek nélkül</t>
  </si>
  <si>
    <t>Szükséges óradíj</t>
  </si>
  <si>
    <t>Könyvelő</t>
  </si>
  <si>
    <t>Bankköltség</t>
  </si>
  <si>
    <t>Telefon</t>
  </si>
  <si>
    <t>Internet</t>
  </si>
  <si>
    <t>Eszközök amortizációja</t>
  </si>
  <si>
    <t>Marketing</t>
  </si>
  <si>
    <t>Szoftverek</t>
  </si>
  <si>
    <t>Utazási költség</t>
  </si>
  <si>
    <t>Szakmai előfizetések, szakirodalom</t>
  </si>
  <si>
    <t>Tartalék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</si>
</sst>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10" xfId="0" applyFont="1" applyBorder="1"/>
    <xf numFmtId="0" fontId="3" fillId="0" borderId="11" xfId="0" applyFont="1" applyBorder="1"/>
    <xf numFmtId="3" fontId="0" fillId="0" borderId="6" xfId="0" applyNumberFormat="1" applyBorder="1"/>
    <xf numFmtId="3" fontId="0" fillId="0" borderId="16" xfId="0" applyNumberFormat="1" applyBorder="1"/>
    <xf numFmtId="0" fontId="2" fillId="0" borderId="22" xfId="0" applyFont="1" applyBorder="1" applyAlignment="1">
      <alignment horizontal="center"/>
    </xf>
    <xf numFmtId="3" fontId="0" fillId="0" borderId="8" xfId="0" applyNumberFormat="1" applyBorder="1"/>
    <xf numFmtId="3" fontId="1" fillId="4" borderId="28" xfId="0" applyNumberFormat="1" applyFont="1" applyFill="1" applyBorder="1"/>
    <xf numFmtId="3" fontId="1" fillId="4" borderId="8" xfId="0" applyNumberFormat="1" applyFont="1" applyFill="1" applyBorder="1"/>
    <xf numFmtId="0" fontId="3" fillId="5" borderId="4" xfId="0" applyFont="1" applyFill="1" applyBorder="1"/>
    <xf numFmtId="0" fontId="3" fillId="5" borderId="6" xfId="0" applyFont="1" applyFill="1" applyBorder="1"/>
    <xf numFmtId="0" fontId="3" fillId="5" borderId="8" xfId="0" applyFont="1" applyFill="1" applyBorder="1"/>
    <xf numFmtId="3" fontId="0" fillId="5" borderId="16" xfId="0" applyNumberFormat="1" applyFill="1" applyBorder="1"/>
    <xf numFmtId="3" fontId="0" fillId="5" borderId="6" xfId="0" applyNumberFormat="1" applyFill="1" applyBorder="1"/>
    <xf numFmtId="3" fontId="0" fillId="5" borderId="8" xfId="0" applyNumberFormat="1" applyFill="1" applyBorder="1"/>
    <xf numFmtId="3" fontId="2" fillId="6" borderId="13" xfId="0" applyNumberFormat="1" applyFont="1" applyFill="1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4" borderId="29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6" borderId="31" xfId="0" applyFont="1" applyFill="1" applyBorder="1" applyAlignment="1">
      <alignment horizontal="left"/>
    </xf>
    <xf numFmtId="0" fontId="3" fillId="6" borderId="32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/>
    <xf numFmtId="0" fontId="0" fillId="4" borderId="26" xfId="0" applyFill="1" applyBorder="1" applyAlignment="1">
      <alignment horizontal="left"/>
    </xf>
    <xf numFmtId="0" fontId="0" fillId="4" borderId="27" xfId="0" applyFill="1" applyBorder="1" applyAlignment="1">
      <alignment horizontal="left"/>
    </xf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33" xfId="0" applyBorder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BEC4FA"/>
      <color rgb="FF8E9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120650</xdr:colOff>
          <xdr:row>43</xdr:row>
          <xdr:rowOff>12700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70ACCE6-071E-496F-9F99-BA65C019B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10" zoomScaleNormal="100" workbookViewId="0">
      <selection activeCell="P23" sqref="P23"/>
    </sheetView>
  </sheetViews>
  <sheetFormatPr defaultRowHeight="14.5" x14ac:dyDescent="0.3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2049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120650</xdr:colOff>
                <xdr:row>43</xdr:row>
                <xdr:rowOff>12700</xdr:rowOff>
              </to>
            </anchor>
          </objectPr>
        </oleObject>
      </mc:Choice>
      <mc:Fallback>
        <oleObject progId="Acrobat Document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workbookViewId="0">
      <selection activeCell="F3" sqref="F3"/>
    </sheetView>
  </sheetViews>
  <sheetFormatPr defaultRowHeight="14.5" x14ac:dyDescent="0.35"/>
  <cols>
    <col min="1" max="1" width="13.81640625" customWidth="1"/>
    <col min="2" max="2" width="18.7265625" customWidth="1"/>
    <col min="3" max="3" width="16.7265625" customWidth="1"/>
    <col min="4" max="4" width="5.54296875" customWidth="1"/>
    <col min="5" max="5" width="24.453125" customWidth="1"/>
    <col min="6" max="6" width="13" customWidth="1"/>
  </cols>
  <sheetData>
    <row r="1" spans="1:6" ht="19.5" thickTop="1" thickBot="1" x14ac:dyDescent="0.5">
      <c r="A1" s="42" t="s">
        <v>0</v>
      </c>
      <c r="B1" s="43"/>
      <c r="C1" s="44"/>
      <c r="E1" s="1" t="s">
        <v>1</v>
      </c>
      <c r="F1" s="14">
        <v>22</v>
      </c>
    </row>
    <row r="2" spans="1:6" ht="16.5" thickTop="1" thickBot="1" x14ac:dyDescent="0.4">
      <c r="A2" s="45" t="s">
        <v>5</v>
      </c>
      <c r="B2" s="46"/>
      <c r="C2" s="10" t="s">
        <v>6</v>
      </c>
      <c r="E2" s="2" t="s">
        <v>2</v>
      </c>
      <c r="F2" s="15"/>
    </row>
    <row r="3" spans="1:6" ht="16" thickBot="1" x14ac:dyDescent="0.4">
      <c r="A3" s="47" t="s">
        <v>13</v>
      </c>
      <c r="B3" s="48"/>
      <c r="C3" s="17"/>
      <c r="E3" s="3" t="s">
        <v>3</v>
      </c>
      <c r="F3" s="16"/>
    </row>
    <row r="4" spans="1:6" ht="15.5" x14ac:dyDescent="0.35">
      <c r="A4" s="31" t="s">
        <v>14</v>
      </c>
      <c r="B4" s="39"/>
      <c r="C4" s="18"/>
      <c r="E4" s="6"/>
      <c r="F4" s="7"/>
    </row>
    <row r="5" spans="1:6" ht="16" thickBot="1" x14ac:dyDescent="0.4">
      <c r="A5" s="31" t="s">
        <v>15</v>
      </c>
      <c r="B5" s="39"/>
      <c r="C5" s="18"/>
      <c r="E5" s="4" t="s">
        <v>4</v>
      </c>
      <c r="F5" s="5">
        <f>(F1*F2)*F3%</f>
        <v>0</v>
      </c>
    </row>
    <row r="6" spans="1:6" ht="15" thickTop="1" x14ac:dyDescent="0.35">
      <c r="A6" s="31" t="s">
        <v>16</v>
      </c>
      <c r="B6" s="39"/>
      <c r="C6" s="18"/>
    </row>
    <row r="7" spans="1:6" x14ac:dyDescent="0.35">
      <c r="A7" s="31" t="s">
        <v>17</v>
      </c>
      <c r="B7" s="39"/>
      <c r="C7" s="18"/>
    </row>
    <row r="8" spans="1:6" x14ac:dyDescent="0.35">
      <c r="A8" s="31" t="s">
        <v>18</v>
      </c>
      <c r="B8" s="39"/>
      <c r="C8" s="18"/>
    </row>
    <row r="9" spans="1:6" x14ac:dyDescent="0.35">
      <c r="A9" s="31" t="s">
        <v>19</v>
      </c>
      <c r="B9" s="39"/>
      <c r="C9" s="18"/>
    </row>
    <row r="10" spans="1:6" x14ac:dyDescent="0.35">
      <c r="A10" s="31" t="s">
        <v>20</v>
      </c>
      <c r="B10" s="39"/>
      <c r="C10" s="18"/>
    </row>
    <row r="11" spans="1:6" x14ac:dyDescent="0.35">
      <c r="A11" s="31" t="s">
        <v>21</v>
      </c>
      <c r="B11" s="39"/>
      <c r="C11" s="18"/>
    </row>
    <row r="12" spans="1:6" x14ac:dyDescent="0.35">
      <c r="A12" s="31" t="s">
        <v>22</v>
      </c>
      <c r="B12" s="39"/>
      <c r="C12" s="18"/>
    </row>
    <row r="13" spans="1:6" x14ac:dyDescent="0.35">
      <c r="A13" s="40"/>
      <c r="B13" s="41"/>
      <c r="C13" s="18"/>
    </row>
    <row r="14" spans="1:6" x14ac:dyDescent="0.35">
      <c r="A14" s="40"/>
      <c r="B14" s="41"/>
      <c r="C14" s="18"/>
    </row>
    <row r="15" spans="1:6" x14ac:dyDescent="0.35">
      <c r="A15" s="40"/>
      <c r="B15" s="41"/>
      <c r="C15" s="18"/>
    </row>
    <row r="16" spans="1:6" x14ac:dyDescent="0.35">
      <c r="A16" s="31"/>
      <c r="B16" s="39"/>
      <c r="C16" s="18"/>
    </row>
    <row r="17" spans="1:3" ht="15" thickBot="1" x14ac:dyDescent="0.4">
      <c r="A17" s="35"/>
      <c r="B17" s="36"/>
      <c r="C17" s="19"/>
    </row>
    <row r="18" spans="1:3" ht="15" thickBot="1" x14ac:dyDescent="0.4">
      <c r="A18" s="37" t="s">
        <v>7</v>
      </c>
      <c r="B18" s="38"/>
      <c r="C18" s="12">
        <f>SUM(C3:C17)</f>
        <v>0</v>
      </c>
    </row>
    <row r="19" spans="1:3" x14ac:dyDescent="0.35">
      <c r="A19" s="29"/>
      <c r="B19" s="30"/>
      <c r="C19" s="9"/>
    </row>
    <row r="20" spans="1:3" x14ac:dyDescent="0.35">
      <c r="A20" s="31" t="s">
        <v>8</v>
      </c>
      <c r="B20" s="32"/>
      <c r="C20" s="8">
        <v>50000</v>
      </c>
    </row>
    <row r="21" spans="1:3" x14ac:dyDescent="0.35">
      <c r="A21" s="31" t="s">
        <v>9</v>
      </c>
      <c r="B21" s="32"/>
      <c r="C21" s="8">
        <f>50000/12</f>
        <v>4166.666666666667</v>
      </c>
    </row>
    <row r="22" spans="1:3" ht="15" thickBot="1" x14ac:dyDescent="0.4">
      <c r="A22" s="33" t="s">
        <v>10</v>
      </c>
      <c r="B22" s="34"/>
      <c r="C22" s="11">
        <f>5000/12</f>
        <v>416.66666666666669</v>
      </c>
    </row>
    <row r="23" spans="1:3" x14ac:dyDescent="0.35">
      <c r="A23" s="21"/>
      <c r="B23" s="22"/>
      <c r="C23" s="9"/>
    </row>
    <row r="24" spans="1:3" ht="15" thickBot="1" x14ac:dyDescent="0.4">
      <c r="A24" s="23" t="s">
        <v>11</v>
      </c>
      <c r="B24" s="24"/>
      <c r="C24" s="13"/>
    </row>
    <row r="25" spans="1:3" x14ac:dyDescent="0.35">
      <c r="A25" s="25"/>
      <c r="B25" s="26"/>
      <c r="C25" s="9"/>
    </row>
    <row r="26" spans="1:3" ht="16" thickBot="1" x14ac:dyDescent="0.4">
      <c r="A26" s="27" t="s">
        <v>12</v>
      </c>
      <c r="B26" s="28"/>
      <c r="C26" s="20">
        <f>IF(F5&gt;0,(C18+SUM(C20:C22)+C24)/F5,0)</f>
        <v>0</v>
      </c>
    </row>
    <row r="27" spans="1:3" ht="15" thickTop="1" x14ac:dyDescent="0.35"/>
  </sheetData>
  <mergeCells count="26">
    <mergeCell ref="A6:B6"/>
    <mergeCell ref="A7:B7"/>
    <mergeCell ref="A8:B8"/>
    <mergeCell ref="A9:B9"/>
    <mergeCell ref="A14:B14"/>
    <mergeCell ref="A1:C1"/>
    <mergeCell ref="A2:B2"/>
    <mergeCell ref="A3:B3"/>
    <mergeCell ref="A4:B4"/>
    <mergeCell ref="A5:B5"/>
    <mergeCell ref="A17:B17"/>
    <mergeCell ref="A18:B18"/>
    <mergeCell ref="A10:B10"/>
    <mergeCell ref="A11:B11"/>
    <mergeCell ref="A12:B12"/>
    <mergeCell ref="A13:B13"/>
    <mergeCell ref="A16:B16"/>
    <mergeCell ref="A15:B15"/>
    <mergeCell ref="A23:B23"/>
    <mergeCell ref="A24:B24"/>
    <mergeCell ref="A25:B25"/>
    <mergeCell ref="A26:B26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Használati útmutató</vt:lpstr>
      <vt:lpstr>Kalkulátor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Vuray György</dc:creator>
  <cp:lastModifiedBy>ASUS</cp:lastModifiedBy>
  <dcterms:created xsi:type="dcterms:W3CDTF">2020-06-08T14:42:16Z</dcterms:created>
  <dcterms:modified xsi:type="dcterms:W3CDTF">2021-01-05T05:50:39Z</dcterms:modified>
</cp:coreProperties>
</file>